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8195" windowHeight="10800"/>
  </bookViews>
  <sheets>
    <sheet name="มาตรฐาน" sheetId="1" r:id="rId1"/>
    <sheet name="รับรอง" sheetId="2" r:id="rId2"/>
    <sheet name="โรงฆ่า" sheetId="4" r:id="rId3"/>
    <sheet name="สิ่งแวดล้อม" sheetId="3" r:id="rId4"/>
    <sheet name="ฮาลาล" sheetId="5" r:id="rId5"/>
    <sheet name="Sheet3" sheetId="7" r:id="rId6"/>
  </sheets>
  <definedNames>
    <definedName name="_xlnm.Print_Titles" localSheetId="0">มาตรฐาน!$8:$9</definedName>
  </definedNames>
  <calcPr calcId="145621"/>
</workbook>
</file>

<file path=xl/calcChain.xml><?xml version="1.0" encoding="utf-8"?>
<calcChain xmlns="http://schemas.openxmlformats.org/spreadsheetml/2006/main">
  <c r="AE10" i="3" l="1"/>
  <c r="AE11" i="3"/>
  <c r="AE12" i="3"/>
  <c r="AE9" i="3"/>
  <c r="C10" i="3"/>
  <c r="C11" i="3"/>
  <c r="C12" i="3"/>
  <c r="C9" i="3"/>
  <c r="C8" i="4"/>
  <c r="C11" i="4"/>
  <c r="C12" i="4"/>
  <c r="C10" i="4"/>
  <c r="S12" i="4"/>
  <c r="S11" i="4"/>
  <c r="S10" i="4"/>
  <c r="S9" i="4"/>
  <c r="S8" i="4"/>
  <c r="AE9" i="2" l="1"/>
  <c r="AE10" i="2"/>
  <c r="AE11" i="2"/>
  <c r="AE13" i="2"/>
  <c r="AE14" i="2"/>
  <c r="AE15" i="2"/>
  <c r="AE16" i="2"/>
  <c r="AE17" i="2"/>
  <c r="C13" i="2"/>
  <c r="C10" i="2"/>
  <c r="C11" i="2"/>
  <c r="C9" i="2"/>
  <c r="C25" i="1" l="1"/>
</calcChain>
</file>

<file path=xl/sharedStrings.xml><?xml version="1.0" encoding="utf-8"?>
<sst xmlns="http://schemas.openxmlformats.org/spreadsheetml/2006/main" count="315" uniqueCount="83">
  <si>
    <t>หน่วยนับ</t>
  </si>
  <si>
    <t>เป้าหมาย</t>
  </si>
  <si>
    <t>งบประมาณ</t>
  </si>
  <si>
    <t>แหล่งงบประมาณ</t>
  </si>
  <si>
    <t>หน่วยงานรับผิดชอบ</t>
  </si>
  <si>
    <t>ตค</t>
  </si>
  <si>
    <t>พย</t>
  </si>
  <si>
    <t>ธค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</si>
  <si>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</si>
  <si>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</si>
  <si>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</si>
  <si>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</si>
  <si>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</si>
  <si>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</si>
  <si>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</si>
  <si>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</si>
  <si>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สะสม</t>
  </si>
  <si>
    <t>ปฏิทินการปฏิบัติงาน</t>
  </si>
  <si>
    <t>ผลการปฏิบัติงาน</t>
  </si>
  <si>
    <t>ฟาร์ม</t>
  </si>
  <si>
    <t>ตัวอย่าง</t>
  </si>
  <si>
    <t>แห่ง</t>
  </si>
  <si>
    <t>ราย</t>
  </si>
  <si>
    <t>1.4 กิจกรรม เฝ้าระวังสารตกค้าง ( Monitoring plan )</t>
  </si>
  <si>
    <t>1.4.1 เก็บตัวอย่างอาหารสัตว์จากฟาร์มไก่เนื้อ</t>
  </si>
  <si>
    <t>1.4.2 เก็บตัวอย่างอาหารสัตว์จากฟาร์มสุกร</t>
  </si>
  <si>
    <t>1.4.3 เก็บตัวอย่างกล้ามเนื้อสัตว์จากฟาร์มไก่เนื้อ</t>
  </si>
  <si>
    <t>1.4.4 เก็บตัวอย่างตับจากฟาร์มไก่เนื้อ</t>
  </si>
  <si>
    <t>1.4.5 เก็บตัวอย่างไข่ไก่จากฟาร์มสัตว์ไก่ไข่</t>
  </si>
  <si>
    <t>1.4.6 เก็บตัวอย่างน้ำผึ้งจากฟาร์มผึ้ง</t>
  </si>
  <si>
    <t>1.4.7 เก็บตัวอย่างน้ำจากฟาร์มไก่เนื้อ</t>
  </si>
  <si>
    <t>1.4.8 เก็บตัวอย่างน้ำจากฟาร์มสุกร</t>
  </si>
  <si>
    <t>1.4.9 เก็บตัวอย่างเนื้อสุกรจากโรงฆ่าและแปรรูปเพื่อการส่งออก</t>
  </si>
  <si>
    <t>1.4.10 เก็บตัวอย่างตับสุกรจากโรงฆ่าและแปรรูปเพื่อการส่งออก</t>
  </si>
  <si>
    <t>1.4.11 เก็บตัวอย่างปอดสุกรจากโรงฆ่าและแปรรูปเพื่อการส่งออก</t>
  </si>
  <si>
    <t>1.4.12 เก็บตัวอย่างไขมันสุกรจากโรงฆ่าและแปรรูปเพื่อการส่งออก</t>
  </si>
  <si>
    <t>1.5 แก้ไขปัญหาสิ่งแวดล้อม</t>
  </si>
  <si>
    <t>1.5.1 ติดตามตรวจสอบด้านสิ่งแวดล้อมฟาร์มสุกร</t>
  </si>
  <si>
    <t>1.5.2 ติดตามตรวจสอบด้านสิ่งแวดล้อมโรงฆ่าสัตว์</t>
  </si>
  <si>
    <t>1.5.3 เก็บตัวอย่างน้ำเสียจากฟาร์มสุกร</t>
  </si>
  <si>
    <t>1.5.4 เก็บตัวอย่างน้ำเสียจากโรงฆ่าสัตว์</t>
  </si>
  <si>
    <t>1.6 กิจกรรม  ตรวจรับรองมาตรฐานศูนย์รวบรวมน้ำนมดิบและศูนย์รวบรวมไข่</t>
  </si>
  <si>
    <t>1.10 กิจกรรม เนื้ออนามัยและไข่อนามัย</t>
  </si>
  <si>
    <t>1.10.1 เก็บตัวอย่างเนื้อสัตว์ตรวจวิเคราะห์</t>
  </si>
  <si>
    <t>1.10.2 เก็บตัวอย่างไขมันตรวจวิเคราะห์</t>
  </si>
  <si>
    <t>1.10.3 สัมมนาวิชาการ " เนื้ออนามัย "</t>
  </si>
  <si>
    <t>1.11 กิจกรรม  พัฒนาพัฒนาและส่งเสริมอุตสาหกรรมฮาลาลด้านปศุสัตว์</t>
  </si>
  <si>
    <t>1.11.1 ตรวจรับรองโรงฆ่าสัตว์ตามมาตรฐานฮาลาล</t>
  </si>
  <si>
    <t>1.11.2 ตรวจรับรองสถานที่จำหน่ายเนื้อสัตว์ตามมาตรฐานฮาลาล</t>
  </si>
  <si>
    <t>1.11.3 เก็บตัวอย่างจากสินค้าปศุสัตว์และผลิตภัณฑ์ เพื่อตรวจวิเคราะห์ porcine DNA</t>
  </si>
  <si>
    <t>แผนงาน/โครงการ/กิจกรรม/ตัวชี้วัด</t>
  </si>
  <si>
    <t>แผนงานที่ 2 แผนงานส่งเสริมสินค้าด้านการเกษตรและอุตสาหกรรมอาหาร</t>
  </si>
  <si>
    <t>กลุ่มพัฒนาคุณภาพฯ</t>
  </si>
  <si>
    <t>สนง.ปศอ.</t>
  </si>
  <si>
    <t>มค</t>
  </si>
  <si>
    <t>กรมปศุสัตว์</t>
  </si>
  <si>
    <t xml:space="preserve"> </t>
  </si>
  <si>
    <t>ยุทธศาสตร์ที่ 3 : ยุทธศาสตร์การสร้างความเจริญเติบโตทางเศรษฐกิจอย่างยั่งยืนและเป็นธรรม</t>
  </si>
  <si>
    <t>แผนงาน ส่งเสริมสินค้าด้านการเกษตรและอุตสาหกรรมอาหาร</t>
  </si>
  <si>
    <t>ผลงาน</t>
  </si>
  <si>
    <t>plan</t>
  </si>
  <si>
    <r>
      <t>กลุ่มงาน..</t>
    </r>
    <r>
      <rPr>
        <b/>
        <sz val="16"/>
        <color rgb="FFFF0000"/>
        <rFont val="AngsanaUPC"/>
        <family val="1"/>
      </rPr>
      <t>พัฒนาคุณภาพสินค้าปศุสัตว์</t>
    </r>
  </si>
  <si>
    <r>
      <t xml:space="preserve">1.โครงการ </t>
    </r>
    <r>
      <rPr>
        <b/>
        <sz val="16"/>
        <color rgb="FFFF0000"/>
        <rFont val="AngsanaUPC"/>
        <family val="1"/>
      </rPr>
      <t>พัฒนาคุณภาพสินค้าเกษตรสู่มาตรฐาน</t>
    </r>
  </si>
  <si>
    <t>แผนการปฏิบัติงานประจำปีงบประมาณ 2558</t>
  </si>
  <si>
    <t>แผนงาน      :  ส่งเสริมสินค้าด้านการเกษตรและอุตสาหกรรมอาหาร</t>
  </si>
  <si>
    <t>โครงการ      :  พัฒนาคุณภาพสินค้าเกษตรสู่มาตรฐาน</t>
  </si>
  <si>
    <t>กิจกรรมหลัก :  ตรวจสอบรับรองคุณภาพสินค้าปศุสัตว์</t>
  </si>
  <si>
    <t>กิจกรรมรอง  :  การตรวจสอบสารตกค้างในสัตว์ปีก  สุกร  น้ำผึ้ง  ไข่ไก่  ไข่นกกระทา</t>
  </si>
  <si>
    <t>รวม</t>
  </si>
  <si>
    <t xml:space="preserve">1.ตรวจประเมินระบบ GMP โรงฆ่าสัตว์ฯ </t>
  </si>
  <si>
    <t>โรง</t>
  </si>
  <si>
    <t>3.ตรวจติดตามระบบ GMP โรงฆ่าสัตว์ฯ</t>
  </si>
  <si>
    <t>ศูนย์</t>
  </si>
  <si>
    <t>5.ตรวจติดตามระบบ GMP โรงคัดและบรรจุไข่ฯ</t>
  </si>
  <si>
    <t>7.ตรวจต่ออายุระบบ GMP ศูนย์รวบรวมน้ำนมดิบฯ</t>
  </si>
  <si>
    <t>8.ตรวจติดตามระบบ GMP ศูนย์รวบรวมน้ำนมดิบฯ</t>
  </si>
  <si>
    <t>-</t>
  </si>
  <si>
    <t>3. จำนวนโรงฆ่าสัตว์ ที่ได้รับบริการตรวจประเมินเพื่อออกใบอนุญาต ( ใหม่ ) (สนง.ปศจ.)</t>
  </si>
  <si>
    <t>โรงงาน</t>
  </si>
  <si>
    <t>4. จำนวนโรงฆ่าสัตว์ที่มีใบอนุญาต ที่ได้รับบริการตรวจติดตามมาตรฐาน (สนง.ปศจ.)</t>
  </si>
  <si>
    <t>รอบที่ 1 (ต.ค.57-มี.ค.58)</t>
  </si>
  <si>
    <t>รอบที่ 2 (เม.ย.58-ก.ย.58)</t>
  </si>
  <si>
    <t>8. เก็บตัวอย่างเนื้อสัตว์จากโรงฆ่าสัตว์ส่งตรวจวเคราะห์ (สนง.ปศจ.)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</si>
</sst>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92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color theme="1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1"/>
      <color theme="1"/>
      <name val="AngsanaUPC"/>
      <family val="1"/>
    </font>
    <font>
      <b/>
      <sz val="16"/>
      <name val="AngsanaUPC"/>
      <family val="1"/>
    </font>
    <font>
      <sz val="11"/>
      <color theme="1"/>
      <name val="AngsanaUPC"/>
      <family val="1"/>
    </font>
    <font>
      <sz val="16"/>
      <name val="AngsanaUPC"/>
      <family val="1"/>
    </font>
    <font>
      <b/>
      <sz val="16"/>
      <color rgb="FFFF0000"/>
      <name val="AngsanaUPC"/>
      <family val="1"/>
    </font>
    <font>
      <b/>
      <sz val="18"/>
      <name val="TH SarabunPSK"/>
      <family val="2"/>
    </font>
    <font>
      <sz val="14"/>
      <color rgb="FF000000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10" fillId="0" borderId="3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9" fontId="10" fillId="0" borderId="3" xfId="0" applyNumberFormat="1" applyFont="1" applyFill="1" applyBorder="1" applyAlignment="1" applyProtection="1">
      <alignment vertical="top" wrapText="1"/>
    </xf>
    <xf numFmtId="0" fontId="4" fillId="0" borderId="1" xfId="0" applyFont="1" applyFill="1" applyBorder="1"/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0" fillId="0" borderId="3" xfId="0" applyNumberFormat="1" applyFont="1" applyFill="1" applyBorder="1" applyAlignment="1" applyProtection="1">
      <alignment horizontal="right" vertical="top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vertical="top"/>
    </xf>
    <xf numFmtId="0" fontId="16" fillId="0" borderId="1" xfId="2" applyFont="1" applyFill="1" applyBorder="1" applyAlignment="1">
      <alignment horizontal="center" vertical="top"/>
    </xf>
    <xf numFmtId="0" fontId="16" fillId="0" borderId="1" xfId="2" applyFont="1" applyBorder="1" applyAlignment="1">
      <alignment vertical="top"/>
    </xf>
    <xf numFmtId="0" fontId="16" fillId="0" borderId="1" xfId="2" applyFont="1" applyBorder="1" applyAlignment="1">
      <alignment horizontal="center" vertical="top"/>
    </xf>
    <xf numFmtId="0" fontId="16" fillId="0" borderId="1" xfId="2" applyFont="1" applyBorder="1" applyAlignment="1">
      <alignment horizontal="center" vertical="top" wrapText="1"/>
    </xf>
    <xf numFmtId="0" fontId="17" fillId="0" borderId="1" xfId="2" applyFont="1" applyFill="1" applyBorder="1" applyAlignment="1">
      <alignment horizontal="center" vertical="top"/>
    </xf>
    <xf numFmtId="0" fontId="17" fillId="0" borderId="1" xfId="2" applyFont="1" applyBorder="1" applyAlignment="1">
      <alignment horizontal="center" vertical="top"/>
    </xf>
    <xf numFmtId="0" fontId="17" fillId="0" borderId="1" xfId="2" applyFont="1" applyBorder="1" applyAlignment="1">
      <alignment horizontal="center" vertical="top" wrapText="1"/>
    </xf>
    <xf numFmtId="187" fontId="16" fillId="0" borderId="1" xfId="3" applyNumberFormat="1" applyFont="1" applyFill="1" applyBorder="1" applyAlignment="1">
      <alignment horizontal="center" vertical="top"/>
    </xf>
    <xf numFmtId="187" fontId="16" fillId="0" borderId="1" xfId="3" applyNumberFormat="1" applyFont="1" applyBorder="1" applyAlignment="1">
      <alignment horizontal="center" vertical="top"/>
    </xf>
    <xf numFmtId="187" fontId="16" fillId="0" borderId="1" xfId="3" applyNumberFormat="1" applyFont="1" applyBorder="1" applyAlignment="1">
      <alignment horizontal="center" wrapText="1"/>
    </xf>
    <xf numFmtId="0" fontId="18" fillId="0" borderId="10" xfId="4" applyFont="1" applyFill="1" applyBorder="1" applyAlignment="1">
      <alignment horizontal="right"/>
    </xf>
    <xf numFmtId="0" fontId="18" fillId="0" borderId="10" xfId="4" applyFont="1" applyFill="1" applyBorder="1" applyAlignment="1">
      <alignment horizontal="center"/>
    </xf>
    <xf numFmtId="0" fontId="18" fillId="0" borderId="10" xfId="5" applyNumberFormat="1" applyFont="1" applyFill="1" applyBorder="1" applyAlignment="1">
      <alignment horizontal="justify" vertical="center"/>
    </xf>
    <xf numFmtId="192" fontId="19" fillId="0" borderId="10" xfId="1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9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0" fillId="0" borderId="10" xfId="4" applyFont="1" applyFill="1" applyBorder="1"/>
    <xf numFmtId="0" fontId="20" fillId="0" borderId="10" xfId="4" applyFont="1" applyFill="1" applyBorder="1" applyAlignment="1">
      <alignment horizontal="center"/>
    </xf>
    <xf numFmtId="192" fontId="20" fillId="0" borderId="10" xfId="1" applyNumberFormat="1" applyFont="1" applyFill="1" applyBorder="1" applyAlignment="1">
      <alignment horizontal="center"/>
    </xf>
    <xf numFmtId="192" fontId="20" fillId="0" borderId="11" xfId="1" applyNumberFormat="1" applyFont="1" applyFill="1" applyBorder="1" applyAlignment="1">
      <alignment horizontal="center"/>
    </xf>
    <xf numFmtId="0" fontId="20" fillId="0" borderId="10" xfId="4" applyFont="1" applyFill="1" applyBorder="1" applyAlignment="1">
      <alignment wrapText="1"/>
    </xf>
    <xf numFmtId="192" fontId="20" fillId="0" borderId="1" xfId="1" applyNumberFormat="1" applyFont="1" applyBorder="1"/>
    <xf numFmtId="192" fontId="20" fillId="2" borderId="1" xfId="1" applyNumberFormat="1" applyFont="1" applyFill="1" applyBorder="1"/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_National Monitoring Plan(สมบูรณ์)" xfId="5"/>
    <cellStyle name="ปกติ_งานด้านมาตรฐานสินค้าปี 255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42333</xdr:colOff>
      <xdr:row>13</xdr:row>
      <xdr:rowOff>137517</xdr:rowOff>
    </xdr:from>
    <xdr:to>
      <xdr:col>18</xdr:col>
      <xdr:colOff>21167</xdr:colOff>
      <xdr:row>13</xdr:row>
      <xdr:rowOff>139105</xdr:rowOff>
    </xdr:to>
    <xdr:cxnSp macro="">
      <xdr:nvCxnSpPr>
        <xdr:cNvPr id="11" name="ลูกศรเชื่อมต่อแบบตรง 10"/>
        <xdr:cNvCxnSpPr/>
      </xdr:nvCxnSpPr>
      <xdr:spPr>
        <a:xfrm>
          <a:off x="5693833" y="6074767"/>
          <a:ext cx="4519084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46571</xdr:colOff>
      <xdr:row>12</xdr:row>
      <xdr:rowOff>141755</xdr:rowOff>
    </xdr:from>
    <xdr:to>
      <xdr:col>10</xdr:col>
      <xdr:colOff>364071</xdr:colOff>
      <xdr:row>12</xdr:row>
      <xdr:rowOff>143343</xdr:rowOff>
    </xdr:to>
    <xdr:cxnSp macro="">
      <xdr:nvCxnSpPr>
        <xdr:cNvPr id="19" name="ลูกศรเชื่อมต่อแบบตรง 18"/>
        <xdr:cNvCxnSpPr/>
      </xdr:nvCxnSpPr>
      <xdr:spPr>
        <a:xfrm>
          <a:off x="6523571" y="5814422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35988</xdr:colOff>
      <xdr:row>16</xdr:row>
      <xdr:rowOff>141730</xdr:rowOff>
    </xdr:from>
    <xdr:to>
      <xdr:col>18</xdr:col>
      <xdr:colOff>14822</xdr:colOff>
      <xdr:row>16</xdr:row>
      <xdr:rowOff>143318</xdr:rowOff>
    </xdr:to>
    <xdr:cxnSp macro="">
      <xdr:nvCxnSpPr>
        <xdr:cNvPr id="31" name="ลูกศรเชื่อมต่อแบบตรง 30"/>
        <xdr:cNvCxnSpPr/>
      </xdr:nvCxnSpPr>
      <xdr:spPr>
        <a:xfrm>
          <a:off x="5687488" y="6872730"/>
          <a:ext cx="4519084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29638</xdr:colOff>
      <xdr:row>12</xdr:row>
      <xdr:rowOff>135405</xdr:rowOff>
    </xdr:from>
    <xdr:to>
      <xdr:col>13</xdr:col>
      <xdr:colOff>347138</xdr:colOff>
      <xdr:row>12</xdr:row>
      <xdr:rowOff>136993</xdr:rowOff>
    </xdr:to>
    <xdr:cxnSp macro="">
      <xdr:nvCxnSpPr>
        <xdr:cNvPr id="32" name="ลูกศรเชื่อมต่อแบบตรง 31"/>
        <xdr:cNvCxnSpPr/>
      </xdr:nvCxnSpPr>
      <xdr:spPr>
        <a:xfrm>
          <a:off x="7744888" y="5808072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52917</xdr:colOff>
      <xdr:row>14</xdr:row>
      <xdr:rowOff>148168</xdr:rowOff>
    </xdr:from>
    <xdr:to>
      <xdr:col>8</xdr:col>
      <xdr:colOff>370417</xdr:colOff>
      <xdr:row>14</xdr:row>
      <xdr:rowOff>149756</xdr:rowOff>
    </xdr:to>
    <xdr:cxnSp macro="">
      <xdr:nvCxnSpPr>
        <xdr:cNvPr id="33" name="ลูกศรเชื่อมต่อแบบตรง 32"/>
        <xdr:cNvCxnSpPr/>
      </xdr:nvCxnSpPr>
      <xdr:spPr>
        <a:xfrm>
          <a:off x="6117167" y="6350001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57150</xdr:colOff>
      <xdr:row>14</xdr:row>
      <xdr:rowOff>141818</xdr:rowOff>
    </xdr:from>
    <xdr:to>
      <xdr:col>15</xdr:col>
      <xdr:colOff>374650</xdr:colOff>
      <xdr:row>14</xdr:row>
      <xdr:rowOff>143406</xdr:rowOff>
    </xdr:to>
    <xdr:cxnSp macro="">
      <xdr:nvCxnSpPr>
        <xdr:cNvPr id="34" name="ลูกศรเชื่อมต่อแบบตรง 33"/>
        <xdr:cNvCxnSpPr/>
      </xdr:nvCxnSpPr>
      <xdr:spPr>
        <a:xfrm>
          <a:off x="8597900" y="6343651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61383</xdr:colOff>
      <xdr:row>15</xdr:row>
      <xdr:rowOff>124884</xdr:rowOff>
    </xdr:from>
    <xdr:to>
      <xdr:col>11</xdr:col>
      <xdr:colOff>378883</xdr:colOff>
      <xdr:row>15</xdr:row>
      <xdr:rowOff>126472</xdr:rowOff>
    </xdr:to>
    <xdr:cxnSp macro="">
      <xdr:nvCxnSpPr>
        <xdr:cNvPr id="35" name="ลูกศรเชื่อมต่อแบบตรง 34"/>
        <xdr:cNvCxnSpPr/>
      </xdr:nvCxnSpPr>
      <xdr:spPr>
        <a:xfrm>
          <a:off x="6951133" y="6591301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55033</xdr:colOff>
      <xdr:row>17</xdr:row>
      <xdr:rowOff>139702</xdr:rowOff>
    </xdr:from>
    <xdr:to>
      <xdr:col>8</xdr:col>
      <xdr:colOff>372533</xdr:colOff>
      <xdr:row>17</xdr:row>
      <xdr:rowOff>141290</xdr:rowOff>
    </xdr:to>
    <xdr:cxnSp macro="">
      <xdr:nvCxnSpPr>
        <xdr:cNvPr id="36" name="ลูกศรเชื่อมต่อแบบตรง 35"/>
        <xdr:cNvCxnSpPr/>
      </xdr:nvCxnSpPr>
      <xdr:spPr>
        <a:xfrm>
          <a:off x="6119283" y="7135285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59266</xdr:colOff>
      <xdr:row>17</xdr:row>
      <xdr:rowOff>143935</xdr:rowOff>
    </xdr:from>
    <xdr:to>
      <xdr:col>12</xdr:col>
      <xdr:colOff>376766</xdr:colOff>
      <xdr:row>17</xdr:row>
      <xdr:rowOff>145523</xdr:rowOff>
    </xdr:to>
    <xdr:cxnSp macro="">
      <xdr:nvCxnSpPr>
        <xdr:cNvPr id="37" name="ลูกศรเชื่อมต่อแบบตรง 36"/>
        <xdr:cNvCxnSpPr/>
      </xdr:nvCxnSpPr>
      <xdr:spPr>
        <a:xfrm>
          <a:off x="7361766" y="7139518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31749</xdr:colOff>
      <xdr:row>17</xdr:row>
      <xdr:rowOff>116418</xdr:rowOff>
    </xdr:from>
    <xdr:to>
      <xdr:col>15</xdr:col>
      <xdr:colOff>349249</xdr:colOff>
      <xdr:row>17</xdr:row>
      <xdr:rowOff>118006</xdr:rowOff>
    </xdr:to>
    <xdr:cxnSp macro="">
      <xdr:nvCxnSpPr>
        <xdr:cNvPr id="38" name="ลูกศรเชื่อมต่อแบบตรง 37"/>
        <xdr:cNvCxnSpPr/>
      </xdr:nvCxnSpPr>
      <xdr:spPr>
        <a:xfrm>
          <a:off x="8572499" y="7112001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74084</xdr:colOff>
      <xdr:row>18</xdr:row>
      <xdr:rowOff>137583</xdr:rowOff>
    </xdr:from>
    <xdr:to>
      <xdr:col>7</xdr:col>
      <xdr:colOff>391584</xdr:colOff>
      <xdr:row>18</xdr:row>
      <xdr:rowOff>139171</xdr:rowOff>
    </xdr:to>
    <xdr:cxnSp macro="">
      <xdr:nvCxnSpPr>
        <xdr:cNvPr id="39" name="ลูกศรเชื่อมต่อแบบตรง 38"/>
        <xdr:cNvCxnSpPr/>
      </xdr:nvCxnSpPr>
      <xdr:spPr>
        <a:xfrm>
          <a:off x="5725584" y="739775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18</xdr:row>
      <xdr:rowOff>131233</xdr:rowOff>
    </xdr:from>
    <xdr:to>
      <xdr:col>13</xdr:col>
      <xdr:colOff>374650</xdr:colOff>
      <xdr:row>18</xdr:row>
      <xdr:rowOff>132821</xdr:rowOff>
    </xdr:to>
    <xdr:cxnSp macro="">
      <xdr:nvCxnSpPr>
        <xdr:cNvPr id="40" name="ลูกศรเชื่อมต่อแบบตรง 39"/>
        <xdr:cNvCxnSpPr/>
      </xdr:nvCxnSpPr>
      <xdr:spPr>
        <a:xfrm>
          <a:off x="7772400" y="739140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40217</xdr:colOff>
      <xdr:row>18</xdr:row>
      <xdr:rowOff>124883</xdr:rowOff>
    </xdr:from>
    <xdr:to>
      <xdr:col>16</xdr:col>
      <xdr:colOff>357717</xdr:colOff>
      <xdr:row>18</xdr:row>
      <xdr:rowOff>126471</xdr:rowOff>
    </xdr:to>
    <xdr:cxnSp macro="">
      <xdr:nvCxnSpPr>
        <xdr:cNvPr id="41" name="ลูกศรเชื่อมต่อแบบตรง 40"/>
        <xdr:cNvCxnSpPr/>
      </xdr:nvCxnSpPr>
      <xdr:spPr>
        <a:xfrm>
          <a:off x="8993717" y="738505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19</xdr:row>
      <xdr:rowOff>137583</xdr:rowOff>
    </xdr:from>
    <xdr:to>
      <xdr:col>10</xdr:col>
      <xdr:colOff>349250</xdr:colOff>
      <xdr:row>19</xdr:row>
      <xdr:rowOff>139171</xdr:rowOff>
    </xdr:to>
    <xdr:cxnSp macro="">
      <xdr:nvCxnSpPr>
        <xdr:cNvPr id="42" name="ลูกศรเชื่อมต่อแบบตรง 41"/>
        <xdr:cNvCxnSpPr/>
      </xdr:nvCxnSpPr>
      <xdr:spPr>
        <a:xfrm>
          <a:off x="6508750" y="7662333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67733</xdr:colOff>
      <xdr:row>19</xdr:row>
      <xdr:rowOff>131233</xdr:rowOff>
    </xdr:from>
    <xdr:to>
      <xdr:col>15</xdr:col>
      <xdr:colOff>385233</xdr:colOff>
      <xdr:row>19</xdr:row>
      <xdr:rowOff>132821</xdr:rowOff>
    </xdr:to>
    <xdr:cxnSp macro="">
      <xdr:nvCxnSpPr>
        <xdr:cNvPr id="43" name="ลูกศรเชื่อมต่อแบบตรง 42"/>
        <xdr:cNvCxnSpPr/>
      </xdr:nvCxnSpPr>
      <xdr:spPr>
        <a:xfrm>
          <a:off x="8608483" y="7655983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82550</xdr:colOff>
      <xdr:row>20</xdr:row>
      <xdr:rowOff>146050</xdr:rowOff>
    </xdr:from>
    <xdr:to>
      <xdr:col>12</xdr:col>
      <xdr:colOff>400050</xdr:colOff>
      <xdr:row>20</xdr:row>
      <xdr:rowOff>147638</xdr:rowOff>
    </xdr:to>
    <xdr:cxnSp macro="">
      <xdr:nvCxnSpPr>
        <xdr:cNvPr id="44" name="ลูกศรเชื่อมต่อแบบตรง 43"/>
        <xdr:cNvCxnSpPr/>
      </xdr:nvCxnSpPr>
      <xdr:spPr>
        <a:xfrm>
          <a:off x="7385050" y="7935383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</xdr:colOff>
      <xdr:row>20</xdr:row>
      <xdr:rowOff>160867</xdr:rowOff>
    </xdr:from>
    <xdr:to>
      <xdr:col>8</xdr:col>
      <xdr:colOff>361950</xdr:colOff>
      <xdr:row>20</xdr:row>
      <xdr:rowOff>162455</xdr:rowOff>
    </xdr:to>
    <xdr:cxnSp macro="">
      <xdr:nvCxnSpPr>
        <xdr:cNvPr id="45" name="ลูกศรเชื่อมต่อแบบตรง 44"/>
        <xdr:cNvCxnSpPr/>
      </xdr:nvCxnSpPr>
      <xdr:spPr>
        <a:xfrm>
          <a:off x="6108700" y="795020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31750</xdr:colOff>
      <xdr:row>20</xdr:row>
      <xdr:rowOff>148167</xdr:rowOff>
    </xdr:from>
    <xdr:to>
      <xdr:col>17</xdr:col>
      <xdr:colOff>349250</xdr:colOff>
      <xdr:row>20</xdr:row>
      <xdr:rowOff>149755</xdr:rowOff>
    </xdr:to>
    <xdr:cxnSp macro="">
      <xdr:nvCxnSpPr>
        <xdr:cNvPr id="46" name="ลูกศรเชื่อมต่อแบบตรง 45"/>
        <xdr:cNvCxnSpPr/>
      </xdr:nvCxnSpPr>
      <xdr:spPr>
        <a:xfrm>
          <a:off x="9398000" y="793750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42333</xdr:colOff>
      <xdr:row>21</xdr:row>
      <xdr:rowOff>127000</xdr:rowOff>
    </xdr:from>
    <xdr:to>
      <xdr:col>10</xdr:col>
      <xdr:colOff>359833</xdr:colOff>
      <xdr:row>21</xdr:row>
      <xdr:rowOff>128588</xdr:rowOff>
    </xdr:to>
    <xdr:cxnSp macro="">
      <xdr:nvCxnSpPr>
        <xdr:cNvPr id="47" name="ลูกศรเชื่อมต่อแบบตรง 46"/>
        <xdr:cNvCxnSpPr/>
      </xdr:nvCxnSpPr>
      <xdr:spPr>
        <a:xfrm>
          <a:off x="6519333" y="8180917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78317</xdr:colOff>
      <xdr:row>21</xdr:row>
      <xdr:rowOff>141817</xdr:rowOff>
    </xdr:from>
    <xdr:to>
      <xdr:col>14</xdr:col>
      <xdr:colOff>395817</xdr:colOff>
      <xdr:row>21</xdr:row>
      <xdr:rowOff>143405</xdr:rowOff>
    </xdr:to>
    <xdr:cxnSp macro="">
      <xdr:nvCxnSpPr>
        <xdr:cNvPr id="48" name="ลูกศรเชื่อมต่อแบบตรง 47"/>
        <xdr:cNvCxnSpPr/>
      </xdr:nvCxnSpPr>
      <xdr:spPr>
        <a:xfrm>
          <a:off x="8206317" y="8195734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52917</xdr:colOff>
      <xdr:row>22</xdr:row>
      <xdr:rowOff>137584</xdr:rowOff>
    </xdr:from>
    <xdr:to>
      <xdr:col>12</xdr:col>
      <xdr:colOff>370417</xdr:colOff>
      <xdr:row>22</xdr:row>
      <xdr:rowOff>139172</xdr:rowOff>
    </xdr:to>
    <xdr:cxnSp macro="">
      <xdr:nvCxnSpPr>
        <xdr:cNvPr id="49" name="ลูกศรเชื่อมต่อแบบตรง 48"/>
        <xdr:cNvCxnSpPr/>
      </xdr:nvCxnSpPr>
      <xdr:spPr>
        <a:xfrm>
          <a:off x="7355417" y="8456084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25399</xdr:colOff>
      <xdr:row>23</xdr:row>
      <xdr:rowOff>131234</xdr:rowOff>
    </xdr:from>
    <xdr:to>
      <xdr:col>8</xdr:col>
      <xdr:colOff>342899</xdr:colOff>
      <xdr:row>23</xdr:row>
      <xdr:rowOff>132822</xdr:rowOff>
    </xdr:to>
    <xdr:cxnSp macro="">
      <xdr:nvCxnSpPr>
        <xdr:cNvPr id="50" name="ลูกศรเชื่อมต่อแบบตรง 49"/>
        <xdr:cNvCxnSpPr/>
      </xdr:nvCxnSpPr>
      <xdr:spPr>
        <a:xfrm>
          <a:off x="6089649" y="8714317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42333</xdr:colOff>
      <xdr:row>23</xdr:row>
      <xdr:rowOff>116417</xdr:rowOff>
    </xdr:from>
    <xdr:to>
      <xdr:col>15</xdr:col>
      <xdr:colOff>359833</xdr:colOff>
      <xdr:row>23</xdr:row>
      <xdr:rowOff>118005</xdr:rowOff>
    </xdr:to>
    <xdr:cxnSp macro="">
      <xdr:nvCxnSpPr>
        <xdr:cNvPr id="51" name="ลูกศรเชื่อมต่อแบบตรง 50"/>
        <xdr:cNvCxnSpPr/>
      </xdr:nvCxnSpPr>
      <xdr:spPr>
        <a:xfrm>
          <a:off x="8583083" y="8699500"/>
          <a:ext cx="7302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view="pageBreakPreview" zoomScaleNormal="90" zoomScaleSheetLayoutView="100" workbookViewId="0">
      <pane xSplit="3" ySplit="1" topLeftCell="S2" activePane="bottomRight" state="frozen"/>
      <selection pane="topRight" activeCell="E1" sqref="E1"/>
      <selection pane="bottomLeft" activeCell="A2" sqref="A2"/>
      <selection pane="bottomRight" activeCell="U11" sqref="U11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3" customWidth="1"/>
    <col min="4" max="4" width="12.625" style="2" customWidth="1"/>
    <col min="5" max="5" width="14.625" style="2" customWidth="1"/>
    <col min="6" max="6" width="20.625" style="2" customWidth="1"/>
    <col min="7" max="21" width="5.375" style="2" customWidth="1"/>
    <col min="22" max="22" width="4.875" style="2" customWidth="1"/>
    <col min="23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8" t="s">
        <v>63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8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5">
      <c r="A2" s="9" t="s">
        <v>57</v>
      </c>
    </row>
    <row r="3" spans="1:31" x14ac:dyDescent="0.5">
      <c r="A3" s="35" t="s">
        <v>64</v>
      </c>
    </row>
    <row r="4" spans="1:31" x14ac:dyDescent="0.5">
      <c r="A4" s="35" t="s">
        <v>65</v>
      </c>
    </row>
    <row r="5" spans="1:31" x14ac:dyDescent="0.5">
      <c r="A5" s="35" t="s">
        <v>66</v>
      </c>
    </row>
    <row r="6" spans="1:31" x14ac:dyDescent="0.5">
      <c r="A6" s="35" t="s">
        <v>67</v>
      </c>
    </row>
    <row r="7" spans="1:31" x14ac:dyDescent="0.5">
      <c r="A7" s="9" t="s">
        <v>61</v>
      </c>
      <c r="F7" s="5" t="s">
        <v>60</v>
      </c>
      <c r="G7" s="4"/>
      <c r="H7" s="4"/>
      <c r="I7" s="4"/>
      <c r="J7" s="4"/>
      <c r="K7" s="4"/>
      <c r="L7" s="4"/>
      <c r="M7" s="4"/>
      <c r="N7" s="4"/>
      <c r="O7" s="4"/>
      <c r="P7" s="27" t="s">
        <v>17</v>
      </c>
      <c r="Q7" s="27"/>
      <c r="R7" s="27"/>
      <c r="S7" s="4"/>
      <c r="T7" s="4"/>
      <c r="U7" s="4"/>
      <c r="V7" s="4"/>
      <c r="W7" s="4"/>
      <c r="X7" s="4"/>
      <c r="Y7" s="4"/>
      <c r="Z7" s="4"/>
      <c r="AA7" s="4"/>
      <c r="AB7" s="27" t="s">
        <v>18</v>
      </c>
      <c r="AC7" s="27"/>
      <c r="AD7" s="27"/>
    </row>
    <row r="8" spans="1:31" x14ac:dyDescent="0.5">
      <c r="A8" s="30" t="s">
        <v>50</v>
      </c>
      <c r="B8" s="34" t="s">
        <v>0</v>
      </c>
      <c r="C8" s="32" t="s">
        <v>1</v>
      </c>
      <c r="D8" s="32" t="s">
        <v>2</v>
      </c>
      <c r="E8" s="32" t="s">
        <v>3</v>
      </c>
      <c r="F8" s="32" t="s">
        <v>4</v>
      </c>
      <c r="G8" s="24">
        <v>2557</v>
      </c>
      <c r="H8" s="25"/>
      <c r="I8" s="26"/>
      <c r="J8" s="24">
        <v>2558</v>
      </c>
      <c r="K8" s="25"/>
      <c r="L8" s="25"/>
      <c r="M8" s="25"/>
      <c r="N8" s="25"/>
      <c r="O8" s="25"/>
      <c r="P8" s="25"/>
      <c r="Q8" s="25"/>
      <c r="R8" s="26"/>
      <c r="S8" s="24">
        <v>2557</v>
      </c>
      <c r="T8" s="25"/>
      <c r="U8" s="26"/>
      <c r="V8" s="24">
        <v>2558</v>
      </c>
      <c r="W8" s="25"/>
      <c r="X8" s="25"/>
      <c r="Y8" s="25"/>
      <c r="Z8" s="25"/>
      <c r="AA8" s="25"/>
      <c r="AB8" s="25"/>
      <c r="AC8" s="25"/>
      <c r="AD8" s="26"/>
      <c r="AE8" s="6" t="s">
        <v>59</v>
      </c>
    </row>
    <row r="9" spans="1:31" s="9" customFormat="1" x14ac:dyDescent="0.5">
      <c r="A9" s="31"/>
      <c r="B9" s="34"/>
      <c r="C9" s="33"/>
      <c r="D9" s="33"/>
      <c r="E9" s="33"/>
      <c r="F9" s="33"/>
      <c r="G9" s="7" t="s">
        <v>5</v>
      </c>
      <c r="H9" s="7" t="s">
        <v>6</v>
      </c>
      <c r="I9" s="7" t="s">
        <v>7</v>
      </c>
      <c r="J9" s="7" t="s">
        <v>54</v>
      </c>
      <c r="K9" s="7" t="s">
        <v>8</v>
      </c>
      <c r="L9" s="7" t="s">
        <v>9</v>
      </c>
      <c r="M9" s="7" t="s">
        <v>10</v>
      </c>
      <c r="N9" s="7" t="s">
        <v>11</v>
      </c>
      <c r="O9" s="7" t="s">
        <v>12</v>
      </c>
      <c r="P9" s="7" t="s">
        <v>13</v>
      </c>
      <c r="Q9" s="7" t="s">
        <v>14</v>
      </c>
      <c r="R9" s="7" t="s">
        <v>15</v>
      </c>
      <c r="S9" s="19" t="s">
        <v>5</v>
      </c>
      <c r="T9" s="19" t="s">
        <v>6</v>
      </c>
      <c r="U9" s="19" t="s">
        <v>7</v>
      </c>
      <c r="V9" s="19" t="s">
        <v>54</v>
      </c>
      <c r="W9" s="19" t="s">
        <v>8</v>
      </c>
      <c r="X9" s="19" t="s">
        <v>9</v>
      </c>
      <c r="Y9" s="19" t="s">
        <v>10</v>
      </c>
      <c r="Z9" s="19" t="s">
        <v>11</v>
      </c>
      <c r="AA9" s="19" t="s">
        <v>12</v>
      </c>
      <c r="AB9" s="19" t="s">
        <v>13</v>
      </c>
      <c r="AC9" s="19" t="s">
        <v>14</v>
      </c>
      <c r="AD9" s="20" t="s">
        <v>15</v>
      </c>
      <c r="AE9" s="8" t="s">
        <v>16</v>
      </c>
    </row>
    <row r="10" spans="1:31" x14ac:dyDescent="0.5">
      <c r="A10" s="10" t="s">
        <v>51</v>
      </c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1:31" ht="24" customHeight="1" x14ac:dyDescent="0.5">
      <c r="A11" s="16" t="s">
        <v>62</v>
      </c>
      <c r="B11" s="13"/>
      <c r="C11" s="12"/>
      <c r="D11" s="13"/>
      <c r="E11" s="12" t="s">
        <v>55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5">
      <c r="A12" s="10" t="s">
        <v>23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5">
      <c r="A13" s="22" t="s">
        <v>24</v>
      </c>
      <c r="B13" s="12" t="s">
        <v>20</v>
      </c>
      <c r="C13" s="12">
        <v>12</v>
      </c>
      <c r="D13" s="13"/>
      <c r="E13" s="13"/>
      <c r="F13" s="15" t="s">
        <v>53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5">
      <c r="A14" s="22" t="s">
        <v>25</v>
      </c>
      <c r="B14" s="12" t="s">
        <v>20</v>
      </c>
      <c r="C14" s="12">
        <v>46</v>
      </c>
      <c r="D14" s="13"/>
      <c r="E14" s="13"/>
      <c r="F14" s="15" t="s">
        <v>53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5">
      <c r="A15" s="22" t="s">
        <v>26</v>
      </c>
      <c r="B15" s="12" t="s">
        <v>20</v>
      </c>
      <c r="C15" s="12">
        <v>17</v>
      </c>
      <c r="D15" s="13"/>
      <c r="E15" s="13"/>
      <c r="F15" s="15" t="s">
        <v>53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5">
      <c r="A16" s="22" t="s">
        <v>27</v>
      </c>
      <c r="B16" s="12" t="s">
        <v>20</v>
      </c>
      <c r="C16" s="12">
        <v>6</v>
      </c>
      <c r="D16" s="13"/>
      <c r="E16" s="13"/>
      <c r="F16" s="15" t="s">
        <v>53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5">
      <c r="A17" s="22" t="s">
        <v>28</v>
      </c>
      <c r="B17" s="12" t="s">
        <v>20</v>
      </c>
      <c r="C17" s="12">
        <v>79</v>
      </c>
      <c r="D17" s="13"/>
      <c r="E17" s="13"/>
      <c r="F17" s="15" t="s">
        <v>53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5">
      <c r="A18" s="22" t="s">
        <v>29</v>
      </c>
      <c r="B18" s="12" t="s">
        <v>20</v>
      </c>
      <c r="C18" s="12">
        <v>36</v>
      </c>
      <c r="D18" s="13"/>
      <c r="E18" s="13"/>
      <c r="F18" s="15" t="s">
        <v>53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5">
      <c r="A19" s="22" t="s">
        <v>30</v>
      </c>
      <c r="B19" s="12" t="s">
        <v>20</v>
      </c>
      <c r="C19" s="12">
        <v>12</v>
      </c>
      <c r="D19" s="13"/>
      <c r="E19" s="13"/>
      <c r="F19" s="15" t="s">
        <v>53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5">
      <c r="A20" s="22" t="s">
        <v>31</v>
      </c>
      <c r="B20" s="12" t="s">
        <v>20</v>
      </c>
      <c r="C20" s="12">
        <v>14</v>
      </c>
      <c r="D20" s="13"/>
      <c r="E20" s="13"/>
      <c r="F20" s="15" t="s">
        <v>53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5">
      <c r="A21" s="22" t="s">
        <v>32</v>
      </c>
      <c r="B21" s="12" t="s">
        <v>20</v>
      </c>
      <c r="C21" s="12">
        <v>18</v>
      </c>
      <c r="D21" s="13"/>
      <c r="E21" s="13"/>
      <c r="F21" s="15" t="s">
        <v>53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5">
      <c r="A22" s="22" t="s">
        <v>33</v>
      </c>
      <c r="B22" s="12" t="s">
        <v>20</v>
      </c>
      <c r="C22" s="12">
        <v>8</v>
      </c>
      <c r="D22" s="13"/>
      <c r="E22" s="13"/>
      <c r="F22" s="15" t="s">
        <v>53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x14ac:dyDescent="0.5">
      <c r="A23" s="22" t="s">
        <v>34</v>
      </c>
      <c r="B23" s="12" t="s">
        <v>20</v>
      </c>
      <c r="C23" s="12">
        <v>2</v>
      </c>
      <c r="D23" s="13"/>
      <c r="E23" s="13"/>
      <c r="F23" s="15" t="s">
        <v>53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24" thickBot="1" x14ac:dyDescent="0.55000000000000004">
      <c r="A24" s="22" t="s">
        <v>35</v>
      </c>
      <c r="B24" s="12" t="s">
        <v>20</v>
      </c>
      <c r="C24" s="12">
        <v>4</v>
      </c>
      <c r="D24" s="13"/>
      <c r="E24" s="13"/>
      <c r="F24" s="15" t="s">
        <v>53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24" thickBot="1" x14ac:dyDescent="0.55000000000000004">
      <c r="A25" s="36" t="s">
        <v>68</v>
      </c>
      <c r="B25" s="12" t="s">
        <v>20</v>
      </c>
      <c r="C25" s="12">
        <f>SUM(C13:C24)</f>
        <v>254</v>
      </c>
      <c r="D25" s="13"/>
      <c r="E25" s="13"/>
      <c r="F25" s="15"/>
      <c r="G25" s="37">
        <v>8</v>
      </c>
      <c r="H25" s="37">
        <v>15</v>
      </c>
      <c r="I25" s="37">
        <v>8</v>
      </c>
      <c r="J25" s="37">
        <v>24</v>
      </c>
      <c r="K25" s="37">
        <v>35</v>
      </c>
      <c r="L25" s="37">
        <v>34</v>
      </c>
      <c r="M25" s="37">
        <v>21</v>
      </c>
      <c r="N25" s="37">
        <v>32</v>
      </c>
      <c r="O25" s="38">
        <v>14</v>
      </c>
      <c r="P25" s="38">
        <v>19</v>
      </c>
      <c r="Q25" s="38">
        <v>27</v>
      </c>
      <c r="R25" s="38">
        <v>17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</sheetData>
  <mergeCells count="13">
    <mergeCell ref="S8:U8"/>
    <mergeCell ref="A1:F1"/>
    <mergeCell ref="A8:A9"/>
    <mergeCell ref="C8:C9"/>
    <mergeCell ref="D8:D9"/>
    <mergeCell ref="E8:E9"/>
    <mergeCell ref="F8:F9"/>
    <mergeCell ref="B8:B9"/>
    <mergeCell ref="G8:I8"/>
    <mergeCell ref="J8:R8"/>
    <mergeCell ref="P7:R7"/>
    <mergeCell ref="AB7:AD7"/>
    <mergeCell ref="V8:AD8"/>
  </mergeCells>
  <pageMargins left="0.59055118110236227" right="0.59055118110236227" top="0.78740157480314965" bottom="0.47244094488188981" header="0.31496062992125984" footer="0.31496062992125984"/>
  <pageSetup paperSize="9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view="pageBreakPreview" zoomScaleNormal="100" zoomScaleSheetLayoutView="100" workbookViewId="0">
      <pane xSplit="3" topLeftCell="I1" activePane="topRight" state="frozen"/>
      <selection pane="topRight" activeCell="S5" sqref="S5:AD5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3" customWidth="1"/>
    <col min="4" max="4" width="12.625" style="2" customWidth="1"/>
    <col min="5" max="5" width="14.625" style="2" customWidth="1"/>
    <col min="6" max="6" width="20.625" style="2" customWidth="1"/>
    <col min="7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8" t="s">
        <v>63</v>
      </c>
      <c r="B1" s="29"/>
      <c r="C1" s="29"/>
      <c r="D1" s="29"/>
      <c r="E1" s="29"/>
      <c r="F1" s="2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x14ac:dyDescent="0.5">
      <c r="A2" s="9" t="s">
        <v>57</v>
      </c>
    </row>
    <row r="3" spans="1:31" x14ac:dyDescent="0.5">
      <c r="A3" s="9" t="s">
        <v>58</v>
      </c>
    </row>
    <row r="4" spans="1:31" x14ac:dyDescent="0.5">
      <c r="A4" s="9" t="s">
        <v>61</v>
      </c>
      <c r="F4" s="5" t="s">
        <v>60</v>
      </c>
      <c r="G4" s="4"/>
      <c r="H4" s="4"/>
      <c r="I4" s="4"/>
      <c r="J4" s="4"/>
      <c r="K4" s="4"/>
      <c r="L4" s="4"/>
      <c r="M4" s="4"/>
      <c r="N4" s="4"/>
      <c r="O4" s="4"/>
      <c r="P4" s="27" t="s">
        <v>17</v>
      </c>
      <c r="Q4" s="27"/>
      <c r="R4" s="27"/>
      <c r="S4" s="4"/>
      <c r="T4" s="4"/>
      <c r="U4" s="4"/>
      <c r="V4" s="4"/>
      <c r="W4" s="4"/>
      <c r="X4" s="4"/>
      <c r="Y4" s="4"/>
      <c r="Z4" s="4"/>
      <c r="AA4" s="4"/>
      <c r="AB4" s="27" t="s">
        <v>18</v>
      </c>
      <c r="AC4" s="27"/>
      <c r="AD4" s="27"/>
    </row>
    <row r="5" spans="1:31" x14ac:dyDescent="0.5">
      <c r="A5" s="30" t="s">
        <v>50</v>
      </c>
      <c r="B5" s="34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24">
        <v>2557</v>
      </c>
      <c r="H5" s="25"/>
      <c r="I5" s="26"/>
      <c r="J5" s="24">
        <v>2558</v>
      </c>
      <c r="K5" s="25"/>
      <c r="L5" s="25"/>
      <c r="M5" s="25"/>
      <c r="N5" s="25"/>
      <c r="O5" s="25"/>
      <c r="P5" s="25"/>
      <c r="Q5" s="25"/>
      <c r="R5" s="26"/>
      <c r="S5" s="24">
        <v>2557</v>
      </c>
      <c r="T5" s="25"/>
      <c r="U5" s="26"/>
      <c r="V5" s="24">
        <v>2558</v>
      </c>
      <c r="W5" s="25"/>
      <c r="X5" s="25"/>
      <c r="Y5" s="25"/>
      <c r="Z5" s="25"/>
      <c r="AA5" s="25"/>
      <c r="AB5" s="25"/>
      <c r="AC5" s="25"/>
      <c r="AD5" s="26"/>
      <c r="AE5" s="6" t="s">
        <v>59</v>
      </c>
    </row>
    <row r="6" spans="1:31" s="9" customFormat="1" x14ac:dyDescent="0.5">
      <c r="A6" s="31"/>
      <c r="B6" s="34"/>
      <c r="C6" s="33"/>
      <c r="D6" s="33"/>
      <c r="E6" s="33"/>
      <c r="F6" s="33"/>
      <c r="G6" s="7" t="s">
        <v>5</v>
      </c>
      <c r="H6" s="7" t="s">
        <v>6</v>
      </c>
      <c r="I6" s="7" t="s">
        <v>7</v>
      </c>
      <c r="J6" s="7" t="s">
        <v>54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19" t="s">
        <v>5</v>
      </c>
      <c r="T6" s="19" t="s">
        <v>6</v>
      </c>
      <c r="U6" s="19" t="s">
        <v>54</v>
      </c>
      <c r="V6" s="19" t="s">
        <v>7</v>
      </c>
      <c r="W6" s="19" t="s">
        <v>8</v>
      </c>
      <c r="X6" s="19" t="s">
        <v>9</v>
      </c>
      <c r="Y6" s="19" t="s">
        <v>10</v>
      </c>
      <c r="Z6" s="19" t="s">
        <v>11</v>
      </c>
      <c r="AA6" s="19" t="s">
        <v>12</v>
      </c>
      <c r="AB6" s="19" t="s">
        <v>13</v>
      </c>
      <c r="AC6" s="19" t="s">
        <v>14</v>
      </c>
      <c r="AD6" s="20" t="s">
        <v>15</v>
      </c>
      <c r="AE6" s="8" t="s">
        <v>16</v>
      </c>
    </row>
    <row r="7" spans="1:31" x14ac:dyDescent="0.5">
      <c r="A7" s="10" t="s">
        <v>51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 t="s">
        <v>56</v>
      </c>
    </row>
    <row r="8" spans="1:31" x14ac:dyDescent="0.5">
      <c r="A8" s="16" t="s">
        <v>42</v>
      </c>
      <c r="B8" s="13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 t="s">
        <v>56</v>
      </c>
    </row>
    <row r="9" spans="1:31" ht="24" x14ac:dyDescent="0.5">
      <c r="A9" s="21" t="s">
        <v>43</v>
      </c>
      <c r="B9" s="12" t="s">
        <v>20</v>
      </c>
      <c r="C9" s="12">
        <f>SUM(G9:R9)</f>
        <v>170</v>
      </c>
      <c r="D9" s="13"/>
      <c r="E9" s="13"/>
      <c r="F9" s="12" t="s">
        <v>52</v>
      </c>
      <c r="G9" s="40"/>
      <c r="H9" s="39">
        <v>17</v>
      </c>
      <c r="I9" s="39">
        <v>17</v>
      </c>
      <c r="J9" s="39">
        <v>17</v>
      </c>
      <c r="K9" s="39">
        <v>17</v>
      </c>
      <c r="L9" s="39">
        <v>17</v>
      </c>
      <c r="M9" s="39">
        <v>17</v>
      </c>
      <c r="N9" s="39">
        <v>17</v>
      </c>
      <c r="O9" s="39">
        <v>17</v>
      </c>
      <c r="P9" s="39">
        <v>17</v>
      </c>
      <c r="Q9" s="39">
        <v>17</v>
      </c>
      <c r="R9" s="39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>
        <f t="shared" ref="AE8:AE17" si="0">SUM(S9:AD9)</f>
        <v>0</v>
      </c>
    </row>
    <row r="10" spans="1:31" ht="24" x14ac:dyDescent="0.5">
      <c r="A10" s="21" t="s">
        <v>44</v>
      </c>
      <c r="B10" s="12" t="s">
        <v>20</v>
      </c>
      <c r="C10" s="12">
        <f t="shared" ref="C10:C11" si="1">SUM(G10:R10)</f>
        <v>60</v>
      </c>
      <c r="D10" s="13"/>
      <c r="E10" s="13"/>
      <c r="F10" s="12" t="s">
        <v>52</v>
      </c>
      <c r="G10" s="40"/>
      <c r="H10" s="39">
        <v>6</v>
      </c>
      <c r="I10" s="39">
        <v>6</v>
      </c>
      <c r="J10" s="39">
        <v>6</v>
      </c>
      <c r="K10" s="39">
        <v>6</v>
      </c>
      <c r="L10" s="39">
        <v>6</v>
      </c>
      <c r="M10" s="39">
        <v>6</v>
      </c>
      <c r="N10" s="39">
        <v>6</v>
      </c>
      <c r="O10" s="39">
        <v>6</v>
      </c>
      <c r="P10" s="39">
        <v>6</v>
      </c>
      <c r="Q10" s="39">
        <v>6</v>
      </c>
      <c r="R10" s="39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>
        <f t="shared" si="0"/>
        <v>0</v>
      </c>
    </row>
    <row r="11" spans="1:31" ht="24" x14ac:dyDescent="0.5">
      <c r="A11" s="21" t="s">
        <v>45</v>
      </c>
      <c r="B11" s="12" t="s">
        <v>22</v>
      </c>
      <c r="C11" s="12">
        <f t="shared" si="1"/>
        <v>100</v>
      </c>
      <c r="D11" s="13"/>
      <c r="E11" s="13"/>
      <c r="F11" s="12" t="s">
        <v>52</v>
      </c>
      <c r="G11" s="39"/>
      <c r="H11" s="39"/>
      <c r="I11" s="39"/>
      <c r="J11" s="39"/>
      <c r="K11" s="39"/>
      <c r="L11" s="39"/>
      <c r="M11" s="39">
        <v>100</v>
      </c>
      <c r="N11" s="39"/>
      <c r="O11" s="39"/>
      <c r="P11" s="39"/>
      <c r="Q11" s="39"/>
      <c r="R11" s="39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>
        <f t="shared" si="0"/>
        <v>0</v>
      </c>
    </row>
    <row r="12" spans="1:31" x14ac:dyDescent="0.5">
      <c r="A12" s="16" t="s">
        <v>41</v>
      </c>
      <c r="B12" s="1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s">
        <v>56</v>
      </c>
    </row>
    <row r="13" spans="1:31" ht="24" x14ac:dyDescent="0.5">
      <c r="A13" s="41" t="s">
        <v>69</v>
      </c>
      <c r="B13" s="42" t="s">
        <v>70</v>
      </c>
      <c r="C13" s="46">
        <f>SUM(G13:R13)</f>
        <v>1</v>
      </c>
      <c r="D13" s="13"/>
      <c r="E13" s="13"/>
      <c r="F13" s="13"/>
      <c r="G13" s="49">
        <v>0</v>
      </c>
      <c r="H13" s="49">
        <v>0</v>
      </c>
      <c r="I13" s="49" t="s">
        <v>76</v>
      </c>
      <c r="J13" s="49">
        <v>0</v>
      </c>
      <c r="K13" s="49" t="s">
        <v>76</v>
      </c>
      <c r="L13" s="49">
        <v>1</v>
      </c>
      <c r="M13" s="49">
        <v>0</v>
      </c>
      <c r="N13" s="49">
        <v>0</v>
      </c>
      <c r="O13" s="49" t="s">
        <v>76</v>
      </c>
      <c r="P13" s="49" t="s">
        <v>76</v>
      </c>
      <c r="Q13" s="49" t="s">
        <v>76</v>
      </c>
      <c r="R13" s="49" t="s">
        <v>76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14">
        <f t="shared" si="0"/>
        <v>0</v>
      </c>
    </row>
    <row r="14" spans="1:31" ht="24" x14ac:dyDescent="0.5">
      <c r="A14" s="43" t="s">
        <v>71</v>
      </c>
      <c r="B14" s="44" t="s">
        <v>70</v>
      </c>
      <c r="C14" s="47">
        <v>3</v>
      </c>
      <c r="D14" s="13"/>
      <c r="E14" s="13"/>
      <c r="F14" s="13"/>
      <c r="G14" s="50">
        <v>0</v>
      </c>
      <c r="H14" s="50">
        <v>2</v>
      </c>
      <c r="I14" s="50">
        <v>1</v>
      </c>
      <c r="J14" s="50">
        <v>0</v>
      </c>
      <c r="K14" s="50">
        <v>0</v>
      </c>
      <c r="L14" s="50">
        <v>0</v>
      </c>
      <c r="M14" s="50" t="s">
        <v>76</v>
      </c>
      <c r="N14" s="50">
        <v>0</v>
      </c>
      <c r="O14" s="50">
        <v>0</v>
      </c>
      <c r="P14" s="50" t="s">
        <v>76</v>
      </c>
      <c r="Q14" s="50" t="s">
        <v>76</v>
      </c>
      <c r="R14" s="50" t="s">
        <v>76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14">
        <f t="shared" si="0"/>
        <v>0</v>
      </c>
    </row>
    <row r="15" spans="1:31" ht="24" x14ac:dyDescent="0.5">
      <c r="A15" s="43" t="s">
        <v>73</v>
      </c>
      <c r="B15" s="44" t="s">
        <v>72</v>
      </c>
      <c r="C15" s="47">
        <v>1</v>
      </c>
      <c r="D15" s="13"/>
      <c r="E15" s="13"/>
      <c r="F15" s="13"/>
      <c r="G15" s="50">
        <v>0</v>
      </c>
      <c r="H15" s="50">
        <v>0</v>
      </c>
      <c r="I15" s="50">
        <v>0</v>
      </c>
      <c r="J15" s="50">
        <v>0</v>
      </c>
      <c r="K15" s="50">
        <v>1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14">
        <f t="shared" si="0"/>
        <v>0</v>
      </c>
    </row>
    <row r="16" spans="1:31" ht="24" x14ac:dyDescent="0.55000000000000004">
      <c r="A16" s="43" t="s">
        <v>74</v>
      </c>
      <c r="B16" s="44" t="s">
        <v>21</v>
      </c>
      <c r="C16" s="47">
        <v>10</v>
      </c>
      <c r="D16" s="13"/>
      <c r="E16" s="13"/>
      <c r="F16" s="13"/>
      <c r="G16" s="51">
        <v>0</v>
      </c>
      <c r="H16" s="50">
        <v>0</v>
      </c>
      <c r="I16" s="50">
        <v>3</v>
      </c>
      <c r="J16" s="50">
        <v>0</v>
      </c>
      <c r="K16" s="50">
        <v>2</v>
      </c>
      <c r="L16" s="50">
        <v>3</v>
      </c>
      <c r="M16" s="50">
        <v>0</v>
      </c>
      <c r="N16" s="50">
        <v>0</v>
      </c>
      <c r="O16" s="50">
        <v>0</v>
      </c>
      <c r="P16" s="50">
        <v>1</v>
      </c>
      <c r="Q16" s="50">
        <v>1</v>
      </c>
      <c r="R16" s="50">
        <v>0</v>
      </c>
      <c r="S16" s="51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14">
        <f t="shared" si="0"/>
        <v>0</v>
      </c>
    </row>
    <row r="17" spans="1:31" ht="24" x14ac:dyDescent="0.55000000000000004">
      <c r="A17" s="43" t="s">
        <v>75</v>
      </c>
      <c r="B17" s="45" t="s">
        <v>21</v>
      </c>
      <c r="C17" s="48">
        <v>8</v>
      </c>
      <c r="D17" s="13"/>
      <c r="E17" s="13"/>
      <c r="F17" s="13"/>
      <c r="G17" s="51">
        <v>0</v>
      </c>
      <c r="H17" s="50">
        <v>0</v>
      </c>
      <c r="I17" s="50">
        <v>0</v>
      </c>
      <c r="J17" s="50">
        <v>2</v>
      </c>
      <c r="K17" s="50">
        <v>0</v>
      </c>
      <c r="L17" s="50">
        <v>2</v>
      </c>
      <c r="M17" s="50">
        <v>0</v>
      </c>
      <c r="N17" s="50">
        <v>0</v>
      </c>
      <c r="O17" s="50">
        <v>2</v>
      </c>
      <c r="P17" s="50">
        <v>0</v>
      </c>
      <c r="Q17" s="50">
        <v>0</v>
      </c>
      <c r="R17" s="50">
        <v>2</v>
      </c>
      <c r="S17" s="51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14">
        <f t="shared" si="0"/>
        <v>0</v>
      </c>
    </row>
  </sheetData>
  <mergeCells count="13">
    <mergeCell ref="A1:F1"/>
    <mergeCell ref="P4:R4"/>
    <mergeCell ref="AB4:AD4"/>
    <mergeCell ref="A5:A6"/>
    <mergeCell ref="C5:C6"/>
    <mergeCell ref="D5:D6"/>
    <mergeCell ref="E5:E6"/>
    <mergeCell ref="F5:F6"/>
    <mergeCell ref="B5:B6"/>
    <mergeCell ref="G5:I5"/>
    <mergeCell ref="J5:R5"/>
    <mergeCell ref="S5:U5"/>
    <mergeCell ref="V5:AD5"/>
  </mergeCells>
  <pageMargins left="0.59055118110236227" right="0.59055118110236227" top="0.78740157480314965" bottom="0.4724409448818898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view="pageBreakPreview" topLeftCell="A4" zoomScaleNormal="100" zoomScaleSheetLayoutView="100" workbookViewId="0">
      <pane xSplit="3" topLeftCell="J1" activePane="topRight" state="frozen"/>
      <selection pane="topRight" activeCell="V6" sqref="V6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3" customWidth="1"/>
    <col min="4" max="4" width="12.625" style="2" customWidth="1"/>
    <col min="5" max="5" width="14.625" style="2" customWidth="1"/>
    <col min="6" max="6" width="20.625" style="2" customWidth="1"/>
    <col min="7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8" t="s">
        <v>63</v>
      </c>
      <c r="B1" s="29"/>
      <c r="C1" s="29"/>
      <c r="D1" s="29"/>
      <c r="E1" s="29"/>
      <c r="F1" s="2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x14ac:dyDescent="0.5">
      <c r="A2" s="9" t="s">
        <v>57</v>
      </c>
    </row>
    <row r="3" spans="1:31" x14ac:dyDescent="0.5">
      <c r="A3" s="9" t="s">
        <v>58</v>
      </c>
    </row>
    <row r="4" spans="1:31" x14ac:dyDescent="0.5">
      <c r="A4" s="9" t="s">
        <v>61</v>
      </c>
      <c r="F4" s="5" t="s">
        <v>60</v>
      </c>
      <c r="G4" s="4"/>
      <c r="H4" s="4"/>
      <c r="I4" s="4"/>
      <c r="J4" s="4"/>
      <c r="K4" s="4"/>
      <c r="L4" s="4"/>
      <c r="M4" s="4"/>
      <c r="N4" s="4"/>
      <c r="O4" s="4"/>
      <c r="P4" s="27" t="s">
        <v>17</v>
      </c>
      <c r="Q4" s="27"/>
      <c r="R4" s="27"/>
      <c r="S4" s="4"/>
      <c r="T4" s="4"/>
      <c r="U4" s="4"/>
      <c r="V4" s="4"/>
      <c r="W4" s="4"/>
      <c r="X4" s="4"/>
      <c r="Y4" s="4"/>
      <c r="Z4" s="4"/>
      <c r="AA4" s="4"/>
      <c r="AB4" s="27" t="s">
        <v>18</v>
      </c>
      <c r="AC4" s="27"/>
      <c r="AD4" s="27"/>
    </row>
    <row r="5" spans="1:31" x14ac:dyDescent="0.5">
      <c r="A5" s="30" t="s">
        <v>50</v>
      </c>
      <c r="B5" s="34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24">
        <v>2557</v>
      </c>
      <c r="H5" s="25"/>
      <c r="I5" s="26"/>
      <c r="J5" s="24">
        <v>2558</v>
      </c>
      <c r="K5" s="25"/>
      <c r="L5" s="25"/>
      <c r="M5" s="25"/>
      <c r="N5" s="25"/>
      <c r="O5" s="25"/>
      <c r="P5" s="25"/>
      <c r="Q5" s="25"/>
      <c r="R5" s="26"/>
      <c r="S5" s="24">
        <v>2557</v>
      </c>
      <c r="T5" s="25"/>
      <c r="U5" s="26"/>
      <c r="V5" s="24">
        <v>2558</v>
      </c>
      <c r="W5" s="25"/>
      <c r="X5" s="25"/>
      <c r="Y5" s="25"/>
      <c r="Z5" s="25"/>
      <c r="AA5" s="25"/>
      <c r="AB5" s="25"/>
      <c r="AC5" s="25"/>
      <c r="AD5" s="26"/>
      <c r="AE5" s="6" t="s">
        <v>59</v>
      </c>
    </row>
    <row r="6" spans="1:31" s="9" customFormat="1" x14ac:dyDescent="0.5">
      <c r="A6" s="31"/>
      <c r="B6" s="34"/>
      <c r="C6" s="33"/>
      <c r="D6" s="33"/>
      <c r="E6" s="33"/>
      <c r="F6" s="33"/>
      <c r="G6" s="7" t="s">
        <v>5</v>
      </c>
      <c r="H6" s="7" t="s">
        <v>6</v>
      </c>
      <c r="I6" s="7" t="s">
        <v>7</v>
      </c>
      <c r="J6" s="7" t="s">
        <v>54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19" t="s">
        <v>5</v>
      </c>
      <c r="T6" s="19" t="s">
        <v>6</v>
      </c>
      <c r="U6" s="19" t="s">
        <v>7</v>
      </c>
      <c r="V6" s="19" t="s">
        <v>54</v>
      </c>
      <c r="W6" s="19" t="s">
        <v>8</v>
      </c>
      <c r="X6" s="19" t="s">
        <v>9</v>
      </c>
      <c r="Y6" s="19" t="s">
        <v>10</v>
      </c>
      <c r="Z6" s="19" t="s">
        <v>11</v>
      </c>
      <c r="AA6" s="19" t="s">
        <v>12</v>
      </c>
      <c r="AB6" s="19" t="s">
        <v>13</v>
      </c>
      <c r="AC6" s="19" t="s">
        <v>14</v>
      </c>
      <c r="AD6" s="20" t="s">
        <v>15</v>
      </c>
      <c r="AE6" s="8" t="s">
        <v>16</v>
      </c>
    </row>
    <row r="7" spans="1:31" x14ac:dyDescent="0.5">
      <c r="A7" s="10" t="s">
        <v>51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</row>
    <row r="8" spans="1:31" s="59" customFormat="1" ht="44.25" x14ac:dyDescent="0.5">
      <c r="A8" s="64" t="s">
        <v>77</v>
      </c>
      <c r="B8" s="61" t="s">
        <v>78</v>
      </c>
      <c r="C8" s="57">
        <f>SUM(G8:R8)</f>
        <v>3</v>
      </c>
      <c r="D8" s="23"/>
      <c r="E8" s="58" t="s">
        <v>55</v>
      </c>
      <c r="F8" s="23"/>
      <c r="G8" s="62"/>
      <c r="H8" s="56"/>
      <c r="I8" s="56">
        <v>1</v>
      </c>
      <c r="J8" s="56"/>
      <c r="K8" s="56"/>
      <c r="L8" s="56">
        <v>1</v>
      </c>
      <c r="M8" s="56"/>
      <c r="N8" s="56"/>
      <c r="O8" s="56">
        <v>1</v>
      </c>
      <c r="P8" s="56"/>
      <c r="Q8" s="62"/>
      <c r="R8" s="62"/>
      <c r="S8" s="62">
        <f>SUM(G8:R8)</f>
        <v>3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x14ac:dyDescent="0.5">
      <c r="A9" s="60" t="s">
        <v>79</v>
      </c>
      <c r="B9" s="61" t="s">
        <v>78</v>
      </c>
      <c r="C9" s="57" t="s">
        <v>56</v>
      </c>
      <c r="D9" s="13"/>
      <c r="E9" s="13"/>
      <c r="F9" s="13"/>
      <c r="G9" s="62"/>
      <c r="H9" s="63"/>
      <c r="I9" s="63"/>
      <c r="J9" s="63"/>
      <c r="K9" s="63"/>
      <c r="L9" s="63"/>
      <c r="M9" s="63"/>
      <c r="N9" s="63"/>
      <c r="O9" s="63"/>
      <c r="P9" s="63"/>
      <c r="Q9" s="62"/>
      <c r="R9" s="62"/>
      <c r="S9" s="62">
        <f t="shared" ref="S9:S12" si="0">SUM(G9:R9)</f>
        <v>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5">
      <c r="A10" s="52" t="s">
        <v>80</v>
      </c>
      <c r="B10" s="53" t="s">
        <v>78</v>
      </c>
      <c r="C10" s="57">
        <f>SUM(G10:R10)</f>
        <v>30</v>
      </c>
      <c r="D10" s="13"/>
      <c r="E10" s="13"/>
      <c r="F10" s="12" t="s">
        <v>52</v>
      </c>
      <c r="G10" s="55"/>
      <c r="H10" s="56">
        <v>6</v>
      </c>
      <c r="I10" s="56">
        <v>6</v>
      </c>
      <c r="J10" s="56">
        <v>6</v>
      </c>
      <c r="K10" s="56">
        <v>6</v>
      </c>
      <c r="L10" s="56">
        <v>6</v>
      </c>
      <c r="M10" s="55"/>
      <c r="N10" s="55"/>
      <c r="O10" s="55"/>
      <c r="P10" s="55"/>
      <c r="Q10" s="55"/>
      <c r="R10" s="55"/>
      <c r="S10" s="55">
        <f t="shared" si="0"/>
        <v>30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5">
      <c r="A11" s="52" t="s">
        <v>81</v>
      </c>
      <c r="B11" s="53" t="s">
        <v>78</v>
      </c>
      <c r="C11" s="57">
        <f t="shared" ref="C11:C12" si="1">SUM(G11:R11)</f>
        <v>30</v>
      </c>
      <c r="D11" s="13"/>
      <c r="E11" s="13"/>
      <c r="F11" s="15" t="s">
        <v>53</v>
      </c>
      <c r="G11" s="55"/>
      <c r="H11" s="55"/>
      <c r="I11" s="55"/>
      <c r="J11" s="55"/>
      <c r="K11" s="55"/>
      <c r="L11" s="55"/>
      <c r="M11" s="56">
        <v>6</v>
      </c>
      <c r="N11" s="56">
        <v>6</v>
      </c>
      <c r="O11" s="56">
        <v>6</v>
      </c>
      <c r="P11" s="56">
        <v>6</v>
      </c>
      <c r="Q11" s="56">
        <v>6</v>
      </c>
      <c r="R11" s="55"/>
      <c r="S11" s="55">
        <f t="shared" si="0"/>
        <v>30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5">
      <c r="A12" s="54" t="s">
        <v>82</v>
      </c>
      <c r="B12" s="53" t="s">
        <v>20</v>
      </c>
      <c r="C12" s="57">
        <f t="shared" si="1"/>
        <v>120</v>
      </c>
      <c r="D12" s="13"/>
      <c r="E12" s="13"/>
      <c r="F12" s="12" t="s">
        <v>52</v>
      </c>
      <c r="G12" s="55"/>
      <c r="H12" s="55"/>
      <c r="I12" s="55">
        <v>30</v>
      </c>
      <c r="J12" s="55"/>
      <c r="K12" s="55">
        <v>30</v>
      </c>
      <c r="L12" s="55"/>
      <c r="M12" s="55">
        <v>30</v>
      </c>
      <c r="N12" s="55"/>
      <c r="O12" s="55">
        <v>30</v>
      </c>
      <c r="P12" s="55"/>
      <c r="Q12" s="55"/>
      <c r="R12" s="55"/>
      <c r="S12" s="55">
        <f t="shared" si="0"/>
        <v>120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3.25" customHeight="1" x14ac:dyDescent="0.5">
      <c r="C13" s="2"/>
    </row>
    <row r="14" spans="1:31" ht="23.25" customHeight="1" x14ac:dyDescent="0.5">
      <c r="C14" s="2"/>
    </row>
    <row r="15" spans="1:31" ht="23.25" customHeight="1" x14ac:dyDescent="0.5">
      <c r="C15" s="2"/>
    </row>
    <row r="16" spans="1:31" ht="23.25" customHeight="1" x14ac:dyDescent="0.5">
      <c r="C16" s="2"/>
    </row>
    <row r="17" spans="3:3" ht="23.25" customHeight="1" x14ac:dyDescent="0.5">
      <c r="C17" s="2"/>
    </row>
    <row r="18" spans="3:3" ht="23.25" customHeight="1" x14ac:dyDescent="0.5">
      <c r="C18" s="2"/>
    </row>
    <row r="19" spans="3:3" ht="23.25" customHeight="1" x14ac:dyDescent="0.5">
      <c r="C19" s="2"/>
    </row>
    <row r="20" spans="3:3" ht="23.25" customHeight="1" x14ac:dyDescent="0.5">
      <c r="C20" s="2"/>
    </row>
  </sheetData>
  <mergeCells count="13">
    <mergeCell ref="P4:R4"/>
    <mergeCell ref="AB4:AD4"/>
    <mergeCell ref="F5:F6"/>
    <mergeCell ref="G5:I5"/>
    <mergeCell ref="J5:R5"/>
    <mergeCell ref="S5:U5"/>
    <mergeCell ref="V5:AD5"/>
    <mergeCell ref="B5:B6"/>
    <mergeCell ref="C5:C6"/>
    <mergeCell ref="D5:D6"/>
    <mergeCell ref="E5:E6"/>
    <mergeCell ref="A1:F1"/>
    <mergeCell ref="A5:A6"/>
  </mergeCells>
  <pageMargins left="0.59055118110236227" right="0.59055118110236227" top="0.78740157480314965" bottom="0.47244094488188981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view="pageBreakPreview" zoomScaleNormal="100" zoomScaleSheetLayoutView="100" workbookViewId="0">
      <pane xSplit="3" ySplit="1" topLeftCell="J2" activePane="bottomRight" state="frozen"/>
      <selection pane="topRight" activeCell="E1" sqref="E1"/>
      <selection pane="bottomLeft" activeCell="A2" sqref="A2"/>
      <selection pane="bottomRight" activeCell="S5" sqref="S5:AD5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3" customWidth="1"/>
    <col min="4" max="4" width="12.625" style="2" customWidth="1"/>
    <col min="5" max="5" width="14.625" style="2" customWidth="1"/>
    <col min="6" max="6" width="20.625" style="2" customWidth="1"/>
    <col min="7" max="7" width="4.875" style="2" customWidth="1"/>
    <col min="8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8" t="s">
        <v>63</v>
      </c>
      <c r="B1" s="29"/>
      <c r="C1" s="29"/>
      <c r="D1" s="29"/>
      <c r="E1" s="29"/>
      <c r="F1" s="2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x14ac:dyDescent="0.5">
      <c r="A2" s="9" t="s">
        <v>57</v>
      </c>
    </row>
    <row r="3" spans="1:31" x14ac:dyDescent="0.5">
      <c r="A3" s="9" t="s">
        <v>58</v>
      </c>
    </row>
    <row r="4" spans="1:31" x14ac:dyDescent="0.5">
      <c r="A4" s="9" t="s">
        <v>61</v>
      </c>
      <c r="F4" s="5" t="s">
        <v>60</v>
      </c>
      <c r="G4" s="4"/>
      <c r="H4" s="4"/>
      <c r="I4" s="4"/>
      <c r="J4" s="4"/>
      <c r="K4" s="4"/>
      <c r="L4" s="4"/>
      <c r="M4" s="4"/>
      <c r="N4" s="4"/>
      <c r="O4" s="4"/>
      <c r="P4" s="27" t="s">
        <v>17</v>
      </c>
      <c r="Q4" s="27"/>
      <c r="R4" s="27"/>
      <c r="S4" s="4"/>
      <c r="T4" s="4"/>
      <c r="U4" s="4"/>
      <c r="V4" s="4"/>
      <c r="W4" s="4"/>
      <c r="X4" s="4"/>
      <c r="Y4" s="4"/>
      <c r="Z4" s="4"/>
      <c r="AA4" s="4"/>
      <c r="AB4" s="27" t="s">
        <v>18</v>
      </c>
      <c r="AC4" s="27"/>
      <c r="AD4" s="27"/>
    </row>
    <row r="5" spans="1:31" x14ac:dyDescent="0.5">
      <c r="A5" s="30" t="s">
        <v>50</v>
      </c>
      <c r="B5" s="34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24">
        <v>2557</v>
      </c>
      <c r="H5" s="25"/>
      <c r="I5" s="26"/>
      <c r="J5" s="24">
        <v>2558</v>
      </c>
      <c r="K5" s="25"/>
      <c r="L5" s="25"/>
      <c r="M5" s="25"/>
      <c r="N5" s="25"/>
      <c r="O5" s="25"/>
      <c r="P5" s="25"/>
      <c r="Q5" s="25"/>
      <c r="R5" s="26"/>
      <c r="S5" s="24">
        <v>2557</v>
      </c>
      <c r="T5" s="25"/>
      <c r="U5" s="26"/>
      <c r="V5" s="24">
        <v>2558</v>
      </c>
      <c r="W5" s="25"/>
      <c r="X5" s="25"/>
      <c r="Y5" s="25"/>
      <c r="Z5" s="25"/>
      <c r="AA5" s="25"/>
      <c r="AB5" s="25"/>
      <c r="AC5" s="25"/>
      <c r="AD5" s="26"/>
      <c r="AE5" s="6" t="s">
        <v>59</v>
      </c>
    </row>
    <row r="6" spans="1:31" s="9" customFormat="1" x14ac:dyDescent="0.5">
      <c r="A6" s="31"/>
      <c r="B6" s="34"/>
      <c r="C6" s="33"/>
      <c r="D6" s="33"/>
      <c r="E6" s="33"/>
      <c r="F6" s="33"/>
      <c r="G6" s="7" t="s">
        <v>5</v>
      </c>
      <c r="H6" s="7" t="s">
        <v>6</v>
      </c>
      <c r="I6" s="7" t="s">
        <v>7</v>
      </c>
      <c r="J6" s="7" t="s">
        <v>54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19" t="s">
        <v>5</v>
      </c>
      <c r="T6" s="19" t="s">
        <v>6</v>
      </c>
      <c r="U6" s="19" t="s">
        <v>7</v>
      </c>
      <c r="V6" s="19" t="s">
        <v>54</v>
      </c>
      <c r="W6" s="19" t="s">
        <v>8</v>
      </c>
      <c r="X6" s="19" t="s">
        <v>9</v>
      </c>
      <c r="Y6" s="19" t="s">
        <v>10</v>
      </c>
      <c r="Z6" s="19" t="s">
        <v>11</v>
      </c>
      <c r="AA6" s="19" t="s">
        <v>12</v>
      </c>
      <c r="AB6" s="19" t="s">
        <v>13</v>
      </c>
      <c r="AC6" s="19" t="s">
        <v>14</v>
      </c>
      <c r="AD6" s="20" t="s">
        <v>15</v>
      </c>
      <c r="AE6" s="8" t="s">
        <v>16</v>
      </c>
    </row>
    <row r="7" spans="1:31" x14ac:dyDescent="0.5">
      <c r="A7" s="10" t="s">
        <v>51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</row>
    <row r="8" spans="1:31" x14ac:dyDescent="0.5">
      <c r="A8" s="16" t="s">
        <v>36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5">
      <c r="A9" s="21" t="s">
        <v>37</v>
      </c>
      <c r="B9" s="17" t="s">
        <v>19</v>
      </c>
      <c r="C9" s="57">
        <f>SUM(G9:R9)</f>
        <v>1</v>
      </c>
      <c r="D9" s="13"/>
      <c r="E9" s="13"/>
      <c r="F9" s="12" t="s">
        <v>52</v>
      </c>
      <c r="G9" s="65">
        <v>0</v>
      </c>
      <c r="H9" s="65">
        <v>1</v>
      </c>
      <c r="I9" s="65">
        <v>0</v>
      </c>
      <c r="J9" s="65">
        <v>0</v>
      </c>
      <c r="K9" s="65">
        <v>0</v>
      </c>
      <c r="L9" s="65">
        <v>0</v>
      </c>
      <c r="M9" s="66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>
        <f>SUM(S9:AD9)</f>
        <v>0</v>
      </c>
    </row>
    <row r="10" spans="1:31" x14ac:dyDescent="0.5">
      <c r="A10" s="21" t="s">
        <v>38</v>
      </c>
      <c r="B10" s="17" t="s">
        <v>21</v>
      </c>
      <c r="C10" s="57">
        <f t="shared" ref="C10:C12" si="0">SUM(G10:R10)</f>
        <v>1</v>
      </c>
      <c r="D10" s="13"/>
      <c r="E10" s="13"/>
      <c r="F10" s="12" t="s">
        <v>52</v>
      </c>
      <c r="G10" s="65">
        <v>0</v>
      </c>
      <c r="H10" s="65">
        <v>1</v>
      </c>
      <c r="I10" s="65">
        <v>0</v>
      </c>
      <c r="J10" s="65">
        <v>0</v>
      </c>
      <c r="K10" s="65">
        <v>0</v>
      </c>
      <c r="L10" s="65">
        <v>0</v>
      </c>
      <c r="M10" s="66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>
        <f t="shared" ref="AE10:AE12" si="1">SUM(S10:AD10)</f>
        <v>0</v>
      </c>
    </row>
    <row r="11" spans="1:31" x14ac:dyDescent="0.5">
      <c r="A11" s="21" t="s">
        <v>39</v>
      </c>
      <c r="B11" s="17" t="s">
        <v>20</v>
      </c>
      <c r="C11" s="57">
        <f t="shared" si="0"/>
        <v>0</v>
      </c>
      <c r="D11" s="13"/>
      <c r="E11" s="13"/>
      <c r="F11" s="15" t="s">
        <v>53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6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f t="shared" si="1"/>
        <v>0</v>
      </c>
    </row>
    <row r="12" spans="1:31" x14ac:dyDescent="0.5">
      <c r="A12" s="21" t="s">
        <v>40</v>
      </c>
      <c r="B12" s="17" t="s">
        <v>20</v>
      </c>
      <c r="C12" s="57">
        <f t="shared" si="0"/>
        <v>4</v>
      </c>
      <c r="D12" s="13"/>
      <c r="E12" s="13"/>
      <c r="F12" s="15" t="s">
        <v>53</v>
      </c>
      <c r="G12" s="65">
        <v>0</v>
      </c>
      <c r="H12" s="65">
        <v>4</v>
      </c>
      <c r="I12" s="65">
        <v>0</v>
      </c>
      <c r="J12" s="65">
        <v>0</v>
      </c>
      <c r="K12" s="65">
        <v>0</v>
      </c>
      <c r="L12" s="65">
        <v>0</v>
      </c>
      <c r="M12" s="66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>
        <f t="shared" si="1"/>
        <v>0</v>
      </c>
    </row>
    <row r="13" spans="1:31" x14ac:dyDescent="0.5">
      <c r="C13" s="2"/>
    </row>
    <row r="14" spans="1:31" x14ac:dyDescent="0.5">
      <c r="C14" s="2"/>
    </row>
    <row r="15" spans="1:31" x14ac:dyDescent="0.5">
      <c r="C15" s="2"/>
    </row>
    <row r="16" spans="1:31" x14ac:dyDescent="0.5">
      <c r="C16" s="2"/>
    </row>
    <row r="17" spans="3:3" x14ac:dyDescent="0.5">
      <c r="C17" s="2"/>
    </row>
    <row r="18" spans="3:3" x14ac:dyDescent="0.5">
      <c r="C18" s="2"/>
    </row>
    <row r="19" spans="3:3" x14ac:dyDescent="0.5">
      <c r="C19" s="2"/>
    </row>
    <row r="20" spans="3:3" x14ac:dyDescent="0.5">
      <c r="C20" s="2"/>
    </row>
    <row r="21" spans="3:3" x14ac:dyDescent="0.5">
      <c r="C21" s="2"/>
    </row>
    <row r="22" spans="3:3" x14ac:dyDescent="0.5">
      <c r="C22" s="2"/>
    </row>
    <row r="23" spans="3:3" x14ac:dyDescent="0.5">
      <c r="C23" s="2"/>
    </row>
    <row r="24" spans="3:3" x14ac:dyDescent="0.5">
      <c r="C24" s="2"/>
    </row>
    <row r="25" spans="3:3" x14ac:dyDescent="0.5">
      <c r="C25" s="2"/>
    </row>
    <row r="26" spans="3:3" x14ac:dyDescent="0.5">
      <c r="C26" s="2"/>
    </row>
  </sheetData>
  <mergeCells count="13">
    <mergeCell ref="A1:F1"/>
    <mergeCell ref="A5:A6"/>
    <mergeCell ref="C5:C6"/>
    <mergeCell ref="D5:D6"/>
    <mergeCell ref="E5:E6"/>
    <mergeCell ref="F5:F6"/>
    <mergeCell ref="B5:B6"/>
    <mergeCell ref="P4:R4"/>
    <mergeCell ref="AB4:AD4"/>
    <mergeCell ref="G5:I5"/>
    <mergeCell ref="J5:R5"/>
    <mergeCell ref="S5:U5"/>
    <mergeCell ref="V5:AD5"/>
  </mergeCells>
  <pageMargins left="0.59055118110236227" right="0.59055118110236227" top="0.78740157480314965" bottom="0.47244094488188981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F1" workbookViewId="0">
      <selection activeCell="S5" sqref="S5:AD5"/>
    </sheetView>
  </sheetViews>
  <sheetFormatPr defaultRowHeight="23.25" x14ac:dyDescent="0.5"/>
  <cols>
    <col min="1" max="1" width="57.625" style="2" customWidth="1"/>
    <col min="2" max="2" width="8.625" style="2" customWidth="1"/>
    <col min="3" max="3" width="9.625" style="3" customWidth="1"/>
    <col min="4" max="4" width="12.625" style="2" customWidth="1"/>
    <col min="5" max="5" width="14.625" style="2" customWidth="1"/>
    <col min="6" max="6" width="20.625" style="2" customWidth="1"/>
    <col min="7" max="30" width="5.375" style="2" customWidth="1"/>
    <col min="31" max="31" width="8.625" style="2" customWidth="1"/>
    <col min="32" max="16384" width="9" style="2"/>
  </cols>
  <sheetData>
    <row r="1" spans="1:31" ht="29.25" x14ac:dyDescent="0.6">
      <c r="A1" s="28" t="s">
        <v>63</v>
      </c>
      <c r="B1" s="29"/>
      <c r="C1" s="29"/>
      <c r="D1" s="29"/>
      <c r="E1" s="29"/>
      <c r="F1" s="2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x14ac:dyDescent="0.5">
      <c r="A2" s="9" t="s">
        <v>57</v>
      </c>
    </row>
    <row r="3" spans="1:31" x14ac:dyDescent="0.5">
      <c r="A3" s="9" t="s">
        <v>58</v>
      </c>
    </row>
    <row r="4" spans="1:31" x14ac:dyDescent="0.5">
      <c r="A4" s="9" t="s">
        <v>61</v>
      </c>
      <c r="F4" s="5" t="s">
        <v>60</v>
      </c>
      <c r="G4" s="4"/>
      <c r="H4" s="4"/>
      <c r="I4" s="4"/>
      <c r="J4" s="4"/>
      <c r="K4" s="4"/>
      <c r="L4" s="4"/>
      <c r="M4" s="4"/>
      <c r="N4" s="4"/>
      <c r="O4" s="4"/>
      <c r="P4" s="27" t="s">
        <v>17</v>
      </c>
      <c r="Q4" s="27"/>
      <c r="R4" s="27"/>
      <c r="S4" s="4"/>
      <c r="T4" s="4"/>
      <c r="U4" s="4"/>
      <c r="V4" s="4"/>
      <c r="W4" s="4"/>
      <c r="X4" s="4"/>
      <c r="Y4" s="4"/>
      <c r="Z4" s="4"/>
      <c r="AA4" s="4"/>
      <c r="AB4" s="27" t="s">
        <v>18</v>
      </c>
      <c r="AC4" s="27"/>
      <c r="AD4" s="27"/>
    </row>
    <row r="5" spans="1:31" x14ac:dyDescent="0.5">
      <c r="A5" s="30" t="s">
        <v>50</v>
      </c>
      <c r="B5" s="34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24">
        <v>2557</v>
      </c>
      <c r="H5" s="25"/>
      <c r="I5" s="26"/>
      <c r="J5" s="24">
        <v>2558</v>
      </c>
      <c r="K5" s="25"/>
      <c r="L5" s="25"/>
      <c r="M5" s="25"/>
      <c r="N5" s="25"/>
      <c r="O5" s="25"/>
      <c r="P5" s="25"/>
      <c r="Q5" s="25"/>
      <c r="R5" s="26"/>
      <c r="S5" s="24">
        <v>2557</v>
      </c>
      <c r="T5" s="25"/>
      <c r="U5" s="26"/>
      <c r="V5" s="24">
        <v>2558</v>
      </c>
      <c r="W5" s="25"/>
      <c r="X5" s="25"/>
      <c r="Y5" s="25"/>
      <c r="Z5" s="25"/>
      <c r="AA5" s="25"/>
      <c r="AB5" s="25"/>
      <c r="AC5" s="25"/>
      <c r="AD5" s="26"/>
      <c r="AE5" s="6" t="s">
        <v>59</v>
      </c>
    </row>
    <row r="6" spans="1:31" s="9" customFormat="1" x14ac:dyDescent="0.5">
      <c r="A6" s="31"/>
      <c r="B6" s="34"/>
      <c r="C6" s="33"/>
      <c r="D6" s="33"/>
      <c r="E6" s="33"/>
      <c r="F6" s="33"/>
      <c r="G6" s="7" t="s">
        <v>5</v>
      </c>
      <c r="H6" s="7" t="s">
        <v>6</v>
      </c>
      <c r="I6" s="7" t="s">
        <v>7</v>
      </c>
      <c r="J6" s="7" t="s">
        <v>54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19" t="s">
        <v>5</v>
      </c>
      <c r="T6" s="19" t="s">
        <v>6</v>
      </c>
      <c r="U6" s="19" t="s">
        <v>7</v>
      </c>
      <c r="V6" s="7" t="s">
        <v>54</v>
      </c>
      <c r="W6" s="19" t="s">
        <v>8</v>
      </c>
      <c r="X6" s="19" t="s">
        <v>9</v>
      </c>
      <c r="Y6" s="19" t="s">
        <v>10</v>
      </c>
      <c r="Z6" s="19" t="s">
        <v>11</v>
      </c>
      <c r="AA6" s="19" t="s">
        <v>12</v>
      </c>
      <c r="AB6" s="19" t="s">
        <v>13</v>
      </c>
      <c r="AC6" s="19" t="s">
        <v>14</v>
      </c>
      <c r="AD6" s="20" t="s">
        <v>15</v>
      </c>
      <c r="AE6" s="8" t="s">
        <v>16</v>
      </c>
    </row>
    <row r="7" spans="1:31" x14ac:dyDescent="0.5">
      <c r="A7" s="16" t="s">
        <v>46</v>
      </c>
      <c r="B7" s="13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5">
      <c r="A8" s="21" t="s">
        <v>47</v>
      </c>
      <c r="B8" s="12" t="s">
        <v>21</v>
      </c>
      <c r="C8" s="12">
        <v>1</v>
      </c>
      <c r="D8" s="13"/>
      <c r="E8" s="13"/>
      <c r="F8" s="12" t="s">
        <v>52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5">
      <c r="A9" s="21" t="s">
        <v>48</v>
      </c>
      <c r="B9" s="12" t="s">
        <v>21</v>
      </c>
      <c r="C9" s="12">
        <v>2</v>
      </c>
      <c r="D9" s="13"/>
      <c r="E9" s="13"/>
      <c r="F9" s="12" t="s">
        <v>52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46.5" x14ac:dyDescent="0.5">
      <c r="A10" s="21" t="s">
        <v>49</v>
      </c>
      <c r="B10" s="12" t="s">
        <v>20</v>
      </c>
      <c r="C10" s="12">
        <v>10</v>
      </c>
      <c r="D10" s="13"/>
      <c r="E10" s="13"/>
      <c r="F10" s="12" t="s">
        <v>52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5">
      <c r="A11" s="21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5">
      <c r="A12" s="21"/>
      <c r="B12" s="13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5">
      <c r="C13" s="2"/>
    </row>
    <row r="14" spans="1:31" x14ac:dyDescent="0.5">
      <c r="C14" s="2"/>
    </row>
    <row r="15" spans="1:31" x14ac:dyDescent="0.5">
      <c r="C15" s="2"/>
    </row>
    <row r="16" spans="1:31" x14ac:dyDescent="0.5">
      <c r="C16" s="2"/>
    </row>
    <row r="17" spans="3:3" x14ac:dyDescent="0.5">
      <c r="C17" s="2"/>
    </row>
    <row r="18" spans="3:3" x14ac:dyDescent="0.5">
      <c r="C18" s="2"/>
    </row>
    <row r="19" spans="3:3" x14ac:dyDescent="0.5">
      <c r="C19" s="2"/>
    </row>
    <row r="20" spans="3:3" x14ac:dyDescent="0.5">
      <c r="C20" s="2"/>
    </row>
    <row r="21" spans="3:3" x14ac:dyDescent="0.5">
      <c r="C21" s="2"/>
    </row>
    <row r="22" spans="3:3" x14ac:dyDescent="0.5">
      <c r="C22" s="2"/>
    </row>
    <row r="23" spans="3:3" x14ac:dyDescent="0.5">
      <c r="C23" s="2"/>
    </row>
    <row r="24" spans="3:3" x14ac:dyDescent="0.5">
      <c r="C24" s="2"/>
    </row>
    <row r="25" spans="3:3" x14ac:dyDescent="0.5">
      <c r="C25" s="2"/>
    </row>
    <row r="26" spans="3:3" x14ac:dyDescent="0.5">
      <c r="C26" s="2"/>
    </row>
    <row r="27" spans="3:3" x14ac:dyDescent="0.5">
      <c r="C27" s="2"/>
    </row>
    <row r="28" spans="3:3" x14ac:dyDescent="0.5">
      <c r="C28" s="2"/>
    </row>
    <row r="29" spans="3:3" x14ac:dyDescent="0.5">
      <c r="C29" s="2"/>
    </row>
    <row r="30" spans="3:3" x14ac:dyDescent="0.5">
      <c r="C30" s="2"/>
    </row>
  </sheetData>
  <mergeCells count="13">
    <mergeCell ref="J5:R5"/>
    <mergeCell ref="S5:U5"/>
    <mergeCell ref="V5:AD5"/>
    <mergeCell ref="A1:F1"/>
    <mergeCell ref="P4:R4"/>
    <mergeCell ref="AB4:AD4"/>
    <mergeCell ref="A5:A6"/>
    <mergeCell ref="B5:B6"/>
    <mergeCell ref="C5:C6"/>
    <mergeCell ref="D5:D6"/>
    <mergeCell ref="E5:E6"/>
    <mergeCell ref="F5:F6"/>
    <mergeCell ref="G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มาตรฐาน</vt:lpstr>
      <vt:lpstr>รับรอง</vt:lpstr>
      <vt:lpstr>โรงฆ่า</vt:lpstr>
      <vt:lpstr>สิ่งแวดล้อม</vt:lpstr>
      <vt:lpstr>ฮาลาล</vt:lpstr>
      <vt:lpstr>Sheet3</vt:lpstr>
      <vt:lpstr>มาตรฐาน!Print_Titles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</dc:creator>
  <cp:lastModifiedBy>Thom</cp:lastModifiedBy>
  <cp:lastPrinted>2014-08-19T08:32:32Z</cp:lastPrinted>
  <dcterms:created xsi:type="dcterms:W3CDTF">2014-08-19T07:23:33Z</dcterms:created>
  <dcterms:modified xsi:type="dcterms:W3CDTF">2014-10-10T08:21:14Z</dcterms:modified>
</cp:coreProperties>
</file>